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65428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'Sheet1'!$A$1:$M$32</definedName>
  </definedNames>
  <calcPr fullCalcOnLoad="1"/>
</workbook>
</file>

<file path=xl/sharedStrings.xml><?xml version="1.0" encoding="utf-8"?>
<sst xmlns="http://schemas.openxmlformats.org/spreadsheetml/2006/main" count="62" uniqueCount="62">
  <si>
    <t>A</t>
  </si>
  <si>
    <t>B</t>
  </si>
  <si>
    <t>C</t>
  </si>
  <si>
    <t>D</t>
  </si>
  <si>
    <t>E</t>
  </si>
  <si>
    <t>F</t>
  </si>
  <si>
    <t>G</t>
  </si>
  <si>
    <t>H</t>
  </si>
  <si>
    <t xml:space="preserve"> </t>
  </si>
  <si>
    <t>[put in # of samples only]</t>
  </si>
  <si>
    <t>600 bp</t>
  </si>
  <si>
    <t>SLS</t>
  </si>
  <si>
    <t xml:space="preserve">PCR run date: </t>
  </si>
  <si>
    <t xml:space="preserve">PCR instrument: </t>
  </si>
  <si>
    <t xml:space="preserve">ABI run date: </t>
  </si>
  <si>
    <t>R1 fragment sizes</t>
  </si>
  <si>
    <t>R2 fragment sizes</t>
  </si>
  <si>
    <t>ST7</t>
  </si>
  <si>
    <t>ST6</t>
  </si>
  <si>
    <t>ST5</t>
  </si>
  <si>
    <t>ST2</t>
  </si>
  <si>
    <t>ST3</t>
  </si>
  <si>
    <t>ST8</t>
  </si>
  <si>
    <t>STTR10</t>
  </si>
  <si>
    <t>Expected Size Ranges</t>
  </si>
  <si>
    <t>Fragment Sizes</t>
  </si>
  <si>
    <r>
      <t xml:space="preserve">Salmonella </t>
    </r>
    <r>
      <rPr>
        <b/>
        <sz val="10"/>
        <rFont val="Times New Roman"/>
        <family val="1"/>
      </rPr>
      <t>Typhimurium - Positive Control (LT2)</t>
    </r>
  </si>
  <si>
    <t>1. For each isolate, fill in an appropriate BioNumerics key number for PCR reactions R1 and R2 (for example: for an isolate</t>
  </si>
  <si>
    <r>
      <t>Salmonella</t>
    </r>
    <r>
      <rPr>
        <b/>
        <sz val="10"/>
        <rFont val="Times New Roman"/>
        <family val="1"/>
      </rPr>
      <t xml:space="preserve"> Typhimurium - Internal Ladder fragment sizes</t>
    </r>
  </si>
  <si>
    <t>CDC_K1720 the BN key numbers are CDC_K1720R1 and CDC_K1720R2</t>
  </si>
  <si>
    <t>2. Fill in the exact number of fragment analysis reactions (2 per isolate + controls) in the red box (extra already included</t>
  </si>
  <si>
    <t>5. Briefly spin down the plate.</t>
  </si>
  <si>
    <t xml:space="preserve">ABI instrument:        </t>
  </si>
  <si>
    <t>Hi-Di lot no.        625 bp lot no.</t>
  </si>
  <si>
    <t>Polymer lot no.          Buffer lot no.</t>
  </si>
  <si>
    <t>6. Place the plate in the plate base; cover wells with a rubber septa; finish the plate assembly by snapping on the plate retainer.</t>
  </si>
  <si>
    <t>in calculation). Mix the Hi-Di Formamide and 625 bp size standard in an appropriate tube. Add 9 µl of mixture to each well.</t>
  </si>
  <si>
    <t>3. Using a multichannel pipettor, add 1 µl of 1:20 diluted PCR reaction to wells containing the Formamide/625 bb mixture.</t>
  </si>
  <si>
    <r>
      <t>4. Denaturate the plate at 95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 for 3 min.</t>
    </r>
  </si>
  <si>
    <r>
      <t>ST7</t>
    </r>
    <r>
      <rPr>
        <sz val="9"/>
        <rFont val="Times New Roman"/>
        <family val="1"/>
      </rPr>
      <t xml:space="preserve">                               (157 - 158)</t>
    </r>
  </si>
  <si>
    <r>
      <t>ST3</t>
    </r>
    <r>
      <rPr>
        <sz val="9"/>
        <rFont val="Times New Roman"/>
        <family val="1"/>
      </rPr>
      <t xml:space="preserve">                             (188 - 192)</t>
    </r>
  </si>
  <si>
    <r>
      <t xml:space="preserve">ST5     </t>
    </r>
    <r>
      <rPr>
        <sz val="9"/>
        <rFont val="Times New Roman"/>
        <family val="1"/>
      </rPr>
      <t xml:space="preserve">                    (219 - 220)</t>
    </r>
  </si>
  <si>
    <r>
      <t>STTR10</t>
    </r>
    <r>
      <rPr>
        <sz val="9"/>
        <rFont val="Times New Roman"/>
        <family val="1"/>
      </rPr>
      <t xml:space="preserve">                 (376 - 378)</t>
    </r>
  </si>
  <si>
    <r>
      <t xml:space="preserve">ST6                        </t>
    </r>
    <r>
      <rPr>
        <sz val="9"/>
        <rFont val="Times New Roman"/>
        <family val="1"/>
      </rPr>
      <t>(271 - 273)</t>
    </r>
  </si>
  <si>
    <r>
      <t>ST2</t>
    </r>
    <r>
      <rPr>
        <sz val="9"/>
        <rFont val="Times New Roman"/>
        <family val="1"/>
      </rPr>
      <t xml:space="preserve">                              (370 - 373)</t>
    </r>
  </si>
  <si>
    <r>
      <t>ST8</t>
    </r>
    <r>
      <rPr>
        <sz val="9"/>
        <rFont val="Times New Roman"/>
        <family val="1"/>
      </rPr>
      <t xml:space="preserve">                                 (556 - 558)</t>
    </r>
  </si>
  <si>
    <t>137 - 139</t>
  </si>
  <si>
    <t>147 - 151</t>
  </si>
  <si>
    <t>177 - 180</t>
  </si>
  <si>
    <t>188 - 192</t>
  </si>
  <si>
    <t>184 - 185</t>
  </si>
  <si>
    <t>231 - 233</t>
  </si>
  <si>
    <t>253 - 255</t>
  </si>
  <si>
    <t>283 - 285</t>
  </si>
  <si>
    <t>370 - 373</t>
  </si>
  <si>
    <t>399 - 401</t>
  </si>
  <si>
    <t>383 - 384</t>
  </si>
  <si>
    <t>413 - 415</t>
  </si>
  <si>
    <t>582 - 584</t>
  </si>
  <si>
    <t>589 - 591</t>
  </si>
  <si>
    <r>
      <t>S</t>
    </r>
    <r>
      <rPr>
        <b/>
        <sz val="10"/>
        <rFont val="Times New Roman"/>
        <family val="1"/>
      </rPr>
      <t>. enterica serotype Typhimurium MLVA PCR template and ABI Worksheet</t>
    </r>
  </si>
  <si>
    <t>Appendix PNL29-2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</si>
</sst>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0"/>
    <numFmt numFmtId="166" formatCode="0.000"/>
    <numFmt numFmtId="167" formatCode="0000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 style="medium"/>
      <top style="medium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9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6" fillId="33" borderId="24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3" fillId="34" borderId="15" xfId="0" applyFont="1" applyFill="1" applyBorder="1" applyAlignment="1">
      <alignment wrapText="1"/>
    </xf>
    <xf numFmtId="0" fontId="13" fillId="34" borderId="18" xfId="0" applyFont="1" applyFill="1" applyBorder="1" applyAlignment="1">
      <alignment wrapText="1"/>
    </xf>
    <xf numFmtId="0" fontId="13" fillId="35" borderId="18" xfId="0" applyFont="1" applyFill="1" applyBorder="1" applyAlignment="1">
      <alignment wrapText="1"/>
    </xf>
    <xf numFmtId="0" fontId="13" fillId="35" borderId="20" xfId="0" applyFont="1" applyFill="1" applyBorder="1" applyAlignment="1">
      <alignment/>
    </xf>
    <xf numFmtId="0" fontId="13" fillId="14" borderId="18" xfId="0" applyFont="1" applyFill="1" applyBorder="1" applyAlignment="1">
      <alignment wrapText="1"/>
    </xf>
    <xf numFmtId="0" fontId="13" fillId="14" borderId="25" xfId="0" applyFont="1" applyFill="1" applyBorder="1" applyAlignment="1">
      <alignment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13" fillId="34" borderId="15" xfId="0" applyFont="1" applyFill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3" fillId="14" borderId="18" xfId="0" applyFont="1" applyFill="1" applyBorder="1" applyAlignment="1">
      <alignment vertical="center" wrapText="1"/>
    </xf>
    <xf numFmtId="0" fontId="13" fillId="35" borderId="25" xfId="0" applyFont="1" applyFill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3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="85" zoomScaleNormal="85" zoomScaleSheetLayoutView="85" zoomScalePageLayoutView="0" workbookViewId="0" topLeftCell="A1">
      <selection activeCell="H4" sqref="H4"/>
    </sheetView>
  </sheetViews>
  <sheetFormatPr defaultColWidth="9.421875" defaultRowHeight="12.75"/>
  <cols>
    <col min="1" max="1" width="4.00390625" style="0" customWidth="1"/>
    <col min="2" max="2" width="13.57421875" style="0" customWidth="1"/>
    <col min="3" max="3" width="14.421875" style="0" customWidth="1"/>
    <col min="4" max="4" width="13.57421875" style="0" customWidth="1"/>
    <col min="5" max="5" width="12.8515625" style="0" customWidth="1"/>
    <col min="6" max="6" width="14.28125" style="0" customWidth="1"/>
    <col min="7" max="7" width="12.57421875" style="0" customWidth="1"/>
    <col min="8" max="8" width="13.57421875" style="0" customWidth="1"/>
    <col min="9" max="9" width="12.140625" style="0" customWidth="1"/>
    <col min="10" max="11" width="13.421875" style="0" customWidth="1"/>
    <col min="12" max="12" width="14.140625" style="0" customWidth="1"/>
    <col min="13" max="13" width="12.140625" style="0" customWidth="1"/>
  </cols>
  <sheetData>
    <row r="1" s="7" customFormat="1" ht="12.75"/>
    <row r="2" s="7" customFormat="1" ht="15">
      <c r="G2" s="6" t="s">
        <v>61</v>
      </c>
    </row>
    <row r="3" spans="1:13" s="7" customFormat="1" ht="13.5">
      <c r="A3" s="14" t="s">
        <v>60</v>
      </c>
      <c r="K3" s="4" t="s">
        <v>12</v>
      </c>
      <c r="L3" s="67"/>
      <c r="M3" s="26"/>
    </row>
    <row r="4" spans="11:13" s="7" customFormat="1" ht="12.75" customHeight="1">
      <c r="K4" s="5" t="s">
        <v>13</v>
      </c>
      <c r="L4" s="68"/>
      <c r="M4" s="5"/>
    </row>
    <row r="5" spans="3:13" s="7" customFormat="1" ht="12.75" customHeight="1">
      <c r="C5" s="16"/>
      <c r="D5" s="17"/>
      <c r="E5" s="18"/>
      <c r="K5" s="5" t="s">
        <v>14</v>
      </c>
      <c r="L5" s="67"/>
      <c r="M5" s="26"/>
    </row>
    <row r="6" spans="11:13" s="7" customFormat="1" ht="12.75" customHeight="1">
      <c r="K6" s="5" t="s">
        <v>32</v>
      </c>
      <c r="L6" s="8"/>
      <c r="M6" s="27"/>
    </row>
    <row r="7" spans="1:13" ht="12.75" customHeight="1" thickBot="1">
      <c r="A7" s="1" t="s">
        <v>8</v>
      </c>
      <c r="B7" s="2">
        <v>1</v>
      </c>
      <c r="C7" s="2">
        <v>2</v>
      </c>
      <c r="D7" s="2">
        <v>3</v>
      </c>
      <c r="E7" s="3">
        <v>4</v>
      </c>
      <c r="F7" s="2">
        <v>5</v>
      </c>
      <c r="G7" s="3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</row>
    <row r="8" spans="1:14" ht="33.75" customHeight="1">
      <c r="A8" s="2" t="s">
        <v>0</v>
      </c>
      <c r="B8" s="35"/>
      <c r="C8" s="36"/>
      <c r="D8" s="37"/>
      <c r="E8" s="38"/>
      <c r="F8" s="38"/>
      <c r="G8" s="38"/>
      <c r="H8" s="38"/>
      <c r="I8" s="38"/>
      <c r="J8" s="38"/>
      <c r="K8" s="38"/>
      <c r="L8" s="38"/>
      <c r="M8" s="39"/>
      <c r="N8" s="34"/>
    </row>
    <row r="9" spans="1:17" ht="35.25" customHeight="1">
      <c r="A9" s="2" t="s">
        <v>1</v>
      </c>
      <c r="B9" s="40"/>
      <c r="C9" s="24"/>
      <c r="D9" s="29"/>
      <c r="E9" s="15"/>
      <c r="F9" s="15"/>
      <c r="G9" s="15"/>
      <c r="H9" s="15"/>
      <c r="I9" s="15"/>
      <c r="J9" s="15"/>
      <c r="K9" s="15"/>
      <c r="L9" s="15"/>
      <c r="M9" s="41"/>
      <c r="N9" s="16"/>
      <c r="O9" s="21"/>
      <c r="P9" s="21"/>
      <c r="Q9" s="21"/>
    </row>
    <row r="10" spans="1:17" ht="34.5" customHeight="1">
      <c r="A10" s="2" t="s">
        <v>2</v>
      </c>
      <c r="B10" s="40"/>
      <c r="C10" s="24"/>
      <c r="D10" s="29"/>
      <c r="E10" s="15"/>
      <c r="F10" s="15"/>
      <c r="G10" s="15"/>
      <c r="H10" s="19"/>
      <c r="I10" s="15"/>
      <c r="J10" s="15"/>
      <c r="K10" s="15"/>
      <c r="L10" s="15"/>
      <c r="M10" s="69"/>
      <c r="N10" s="34"/>
      <c r="O10" s="20"/>
      <c r="P10" s="21"/>
      <c r="Q10" s="22"/>
    </row>
    <row r="11" spans="1:17" ht="39.75" customHeight="1">
      <c r="A11" s="2" t="s">
        <v>3</v>
      </c>
      <c r="B11" s="40"/>
      <c r="C11" s="24"/>
      <c r="D11" s="29"/>
      <c r="E11" s="15"/>
      <c r="F11" s="15"/>
      <c r="G11" s="15"/>
      <c r="H11" s="15"/>
      <c r="I11" s="15"/>
      <c r="J11" s="15"/>
      <c r="K11" s="15"/>
      <c r="L11" s="15"/>
      <c r="M11" s="69"/>
      <c r="O11" s="22"/>
      <c r="P11" s="21"/>
      <c r="Q11" s="23"/>
    </row>
    <row r="12" spans="1:17" ht="34.5" customHeight="1">
      <c r="A12" s="2" t="s">
        <v>4</v>
      </c>
      <c r="B12" s="40"/>
      <c r="C12" s="24"/>
      <c r="D12" s="29"/>
      <c r="E12" s="15"/>
      <c r="F12" s="15"/>
      <c r="G12" s="19"/>
      <c r="H12" s="15"/>
      <c r="I12" s="15"/>
      <c r="J12" s="15"/>
      <c r="K12" s="15"/>
      <c r="L12" s="15"/>
      <c r="M12" s="70"/>
      <c r="O12" s="23"/>
      <c r="P12" s="21"/>
      <c r="Q12" s="21"/>
    </row>
    <row r="13" spans="1:17" ht="34.5" customHeight="1">
      <c r="A13" s="2" t="s">
        <v>5</v>
      </c>
      <c r="B13" s="40"/>
      <c r="C13" s="24"/>
      <c r="D13" s="29"/>
      <c r="E13" s="15"/>
      <c r="F13" s="15"/>
      <c r="G13" s="15"/>
      <c r="H13" s="15"/>
      <c r="I13" s="15"/>
      <c r="J13" s="15"/>
      <c r="K13" s="15"/>
      <c r="L13" s="15"/>
      <c r="M13" s="70"/>
      <c r="O13" s="23"/>
      <c r="P13" s="21"/>
      <c r="Q13" s="20"/>
    </row>
    <row r="14" spans="1:17" ht="34.5" customHeight="1">
      <c r="A14" s="2" t="s">
        <v>6</v>
      </c>
      <c r="B14" s="40"/>
      <c r="C14" s="24"/>
      <c r="D14" s="29"/>
      <c r="E14" s="15"/>
      <c r="F14" s="15"/>
      <c r="G14" s="28"/>
      <c r="H14" s="15"/>
      <c r="I14" s="15"/>
      <c r="J14" s="15"/>
      <c r="K14" s="15"/>
      <c r="L14" s="15"/>
      <c r="M14" s="70"/>
      <c r="O14" s="21"/>
      <c r="P14" s="21"/>
      <c r="Q14" s="20"/>
    </row>
    <row r="15" spans="1:17" ht="34.5" customHeight="1" thickBot="1">
      <c r="A15" s="2" t="s">
        <v>7</v>
      </c>
      <c r="B15" s="43"/>
      <c r="C15" s="25"/>
      <c r="D15" s="44"/>
      <c r="E15" s="45"/>
      <c r="F15" s="45"/>
      <c r="G15" s="46"/>
      <c r="H15" s="46"/>
      <c r="I15" s="45"/>
      <c r="J15" s="45"/>
      <c r="K15" s="45"/>
      <c r="L15" s="45"/>
      <c r="M15" s="71"/>
      <c r="O15" s="20"/>
      <c r="P15" s="21"/>
      <c r="Q15" s="21"/>
    </row>
    <row r="16" spans="1:17" s="13" customFormat="1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O16" s="20"/>
      <c r="P16" s="21"/>
      <c r="Q16" s="21"/>
    </row>
    <row r="17" spans="1:17" s="10" customFormat="1" ht="14.25" thickBot="1">
      <c r="A17"/>
      <c r="E17"/>
      <c r="F17"/>
      <c r="G17"/>
      <c r="H17"/>
      <c r="I17" s="92"/>
      <c r="J17" s="93"/>
      <c r="K17" s="93"/>
      <c r="L17" s="93"/>
      <c r="O17" s="20"/>
      <c r="P17" s="11"/>
      <c r="Q17" s="11"/>
    </row>
    <row r="18" spans="5:17" s="10" customFormat="1" ht="14.25" thickBot="1">
      <c r="E18"/>
      <c r="F18"/>
      <c r="G18"/>
      <c r="H18"/>
      <c r="I18" s="94" t="s">
        <v>26</v>
      </c>
      <c r="J18" s="95"/>
      <c r="K18" s="95"/>
      <c r="L18" s="96"/>
      <c r="O18" s="11"/>
      <c r="P18" s="11"/>
      <c r="Q18" s="11"/>
    </row>
    <row r="19" spans="2:12" s="10" customFormat="1" ht="14.25" customHeight="1" thickBot="1">
      <c r="B19" s="9"/>
      <c r="C19" s="66">
        <v>1</v>
      </c>
      <c r="D19" s="7" t="s">
        <v>9</v>
      </c>
      <c r="F19" s="7"/>
      <c r="G19" s="7"/>
      <c r="H19" s="12"/>
      <c r="I19" s="97" t="s">
        <v>15</v>
      </c>
      <c r="J19" s="98"/>
      <c r="K19" s="97" t="s">
        <v>16</v>
      </c>
      <c r="L19" s="98"/>
    </row>
    <row r="20" spans="2:12" s="10" customFormat="1" ht="29.25" customHeight="1">
      <c r="B20" s="78" t="s">
        <v>11</v>
      </c>
      <c r="C20" s="80">
        <f>((C19+3)*8)</f>
        <v>32</v>
      </c>
      <c r="D20" s="7"/>
      <c r="F20" s="65" t="s">
        <v>33</v>
      </c>
      <c r="G20" s="7"/>
      <c r="I20" s="82" t="s">
        <v>39</v>
      </c>
      <c r="J20" s="83"/>
      <c r="K20" s="82" t="s">
        <v>43</v>
      </c>
      <c r="L20" s="48"/>
    </row>
    <row r="21" spans="2:12" s="10" customFormat="1" ht="24.75" customHeight="1" thickBot="1">
      <c r="B21" s="79" t="s">
        <v>10</v>
      </c>
      <c r="C21" s="81">
        <f>((C19+3)*1)</f>
        <v>4</v>
      </c>
      <c r="D21" s="7"/>
      <c r="F21" s="64" t="s">
        <v>34</v>
      </c>
      <c r="G21" s="7"/>
      <c r="I21" s="74" t="s">
        <v>40</v>
      </c>
      <c r="J21" s="89"/>
      <c r="K21" s="76" t="s">
        <v>44</v>
      </c>
      <c r="L21" s="49"/>
    </row>
    <row r="22" spans="4:12" s="10" customFormat="1" ht="26.25" customHeight="1">
      <c r="D22" s="50"/>
      <c r="I22" s="85" t="s">
        <v>41</v>
      </c>
      <c r="J22" s="84"/>
      <c r="K22" s="86" t="s">
        <v>45</v>
      </c>
      <c r="L22" s="52"/>
    </row>
    <row r="23" spans="1:13" s="10" customFormat="1" ht="28.5" customHeight="1" thickBot="1">
      <c r="A23" s="7"/>
      <c r="B23" s="7"/>
      <c r="C23" s="32"/>
      <c r="D23" s="11"/>
      <c r="E23" s="47"/>
      <c r="F23" s="51"/>
      <c r="I23" s="77" t="s">
        <v>42</v>
      </c>
      <c r="J23" s="87"/>
      <c r="K23" s="88"/>
      <c r="L23" s="53"/>
      <c r="M23" s="7"/>
    </row>
    <row r="24" spans="1:13" s="7" customFormat="1" ht="13.5" customHeight="1" thickBot="1">
      <c r="A24" s="7" t="s">
        <v>27</v>
      </c>
      <c r="C24" s="32"/>
      <c r="D24" s="17"/>
      <c r="E24" s="32"/>
      <c r="I24" s="94" t="s">
        <v>28</v>
      </c>
      <c r="J24" s="101"/>
      <c r="K24" s="101"/>
      <c r="L24" s="101"/>
      <c r="M24" s="102"/>
    </row>
    <row r="25" spans="1:13" s="7" customFormat="1" ht="13.5" customHeight="1" thickBot="1">
      <c r="A25" s="7" t="s">
        <v>29</v>
      </c>
      <c r="D25" s="17"/>
      <c r="I25" s="97" t="s">
        <v>24</v>
      </c>
      <c r="J25" s="99"/>
      <c r="K25" s="100"/>
      <c r="L25" s="97" t="s">
        <v>25</v>
      </c>
      <c r="M25" s="100"/>
    </row>
    <row r="26" spans="1:13" s="7" customFormat="1" ht="12.75">
      <c r="A26" s="7" t="s">
        <v>30</v>
      </c>
      <c r="B26" s="91"/>
      <c r="C26" s="90"/>
      <c r="D26" s="17"/>
      <c r="I26" s="72" t="s">
        <v>17</v>
      </c>
      <c r="J26" s="54" t="s">
        <v>46</v>
      </c>
      <c r="K26" s="55" t="s">
        <v>47</v>
      </c>
      <c r="L26" s="56"/>
      <c r="M26" s="57"/>
    </row>
    <row r="27" spans="1:13" ht="12.75">
      <c r="A27" s="7" t="s">
        <v>36</v>
      </c>
      <c r="B27" s="7"/>
      <c r="C27" s="7"/>
      <c r="D27" s="7"/>
      <c r="E27" s="7"/>
      <c r="F27" s="7"/>
      <c r="G27" s="7"/>
      <c r="H27" s="7"/>
      <c r="I27" s="74" t="s">
        <v>21</v>
      </c>
      <c r="J27" s="58" t="s">
        <v>48</v>
      </c>
      <c r="K27" s="59" t="s">
        <v>49</v>
      </c>
      <c r="L27" s="60"/>
      <c r="M27" s="42"/>
    </row>
    <row r="28" spans="1:13" ht="12.75">
      <c r="A28" s="7" t="s">
        <v>37</v>
      </c>
      <c r="B28" s="7"/>
      <c r="C28" s="7"/>
      <c r="D28" s="7"/>
      <c r="E28" s="7"/>
      <c r="F28" s="7"/>
      <c r="G28" s="7"/>
      <c r="H28" s="30"/>
      <c r="I28" s="76" t="s">
        <v>19</v>
      </c>
      <c r="J28" s="58" t="s">
        <v>50</v>
      </c>
      <c r="K28" s="59" t="s">
        <v>51</v>
      </c>
      <c r="L28" s="60"/>
      <c r="M28" s="42"/>
    </row>
    <row r="29" spans="1:13" ht="15">
      <c r="A29" s="7" t="s">
        <v>38</v>
      </c>
      <c r="B29" s="91"/>
      <c r="C29" s="7"/>
      <c r="D29" s="7"/>
      <c r="E29" s="7"/>
      <c r="F29" s="7"/>
      <c r="G29" s="7"/>
      <c r="H29" s="7"/>
      <c r="I29" s="73" t="s">
        <v>18</v>
      </c>
      <c r="J29" s="58" t="s">
        <v>52</v>
      </c>
      <c r="K29" s="59" t="s">
        <v>53</v>
      </c>
      <c r="L29" s="60"/>
      <c r="M29" s="42"/>
    </row>
    <row r="30" spans="1:13" ht="12.75">
      <c r="A30" s="7" t="s">
        <v>31</v>
      </c>
      <c r="B30" s="7"/>
      <c r="C30" s="7"/>
      <c r="D30" s="7"/>
      <c r="E30" s="7"/>
      <c r="F30" s="30"/>
      <c r="G30" s="7"/>
      <c r="H30" s="7"/>
      <c r="I30" s="76" t="s">
        <v>20</v>
      </c>
      <c r="J30" s="58" t="s">
        <v>54</v>
      </c>
      <c r="K30" s="59" t="s">
        <v>55</v>
      </c>
      <c r="L30" s="60"/>
      <c r="M30" s="42"/>
    </row>
    <row r="31" spans="1:13" ht="12.75">
      <c r="A31" s="7" t="s">
        <v>35</v>
      </c>
      <c r="B31" s="7"/>
      <c r="C31" s="7"/>
      <c r="D31" s="7"/>
      <c r="E31" s="7"/>
      <c r="F31" s="31"/>
      <c r="G31" s="7"/>
      <c r="H31" s="7"/>
      <c r="I31" s="76" t="s">
        <v>23</v>
      </c>
      <c r="J31" s="58" t="s">
        <v>56</v>
      </c>
      <c r="K31" s="59" t="s">
        <v>57</v>
      </c>
      <c r="L31" s="61"/>
      <c r="M31" s="42"/>
    </row>
    <row r="32" spans="5:13" ht="13.5" thickBot="1">
      <c r="E32" s="7"/>
      <c r="F32" s="31"/>
      <c r="I32" s="75" t="s">
        <v>22</v>
      </c>
      <c r="J32" s="62" t="s">
        <v>58</v>
      </c>
      <c r="K32" s="63" t="s">
        <v>59</v>
      </c>
      <c r="L32" s="43"/>
      <c r="M32" s="33"/>
    </row>
  </sheetData>
  <sheetProtection/>
  <mergeCells count="7">
    <mergeCell ref="I17:L17"/>
    <mergeCell ref="I18:L18"/>
    <mergeCell ref="I19:J19"/>
    <mergeCell ref="K19:L19"/>
    <mergeCell ref="I25:K25"/>
    <mergeCell ref="L25:M25"/>
    <mergeCell ref="I24:M24"/>
  </mergeCells>
  <printOptions/>
  <pageMargins left="0.17" right="0.16" top="0.25" bottom="0.16" header="0.2" footer="0.16"/>
  <pageSetup horizontalDpi="200" verticalDpi="2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DPH-UMMS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CMulu</dc:creator>
  <cp:keywords/>
  <dc:description/>
  <cp:lastModifiedBy>Eija Trees</cp:lastModifiedBy>
  <cp:lastPrinted>2011-08-05T19:09:51Z</cp:lastPrinted>
  <dcterms:created xsi:type="dcterms:W3CDTF">2001-10-24T13:58:48Z</dcterms:created>
  <dcterms:modified xsi:type="dcterms:W3CDTF">2013-05-08T17:01:36Z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System Account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